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9 Septembar\"/>
    </mc:Choice>
  </mc:AlternateContent>
  <xr:revisionPtr revIDLastSave="0" documentId="13_ncr:1_{D7986C14-226D-43B1-89F0-99B2CBEFFF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1" l="1"/>
  <c r="B22" i="1"/>
  <c r="B19" i="1"/>
  <c r="B15" i="1"/>
  <c r="C12" i="1"/>
  <c r="B14" i="1" l="1"/>
</calcChain>
</file>

<file path=xl/sharedStrings.xml><?xml version="1.0" encoding="utf-8"?>
<sst xmlns="http://schemas.openxmlformats.org/spreadsheetml/2006/main" count="23" uniqueCount="19">
  <si>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</si>
  <si>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</si>
  <si>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</si>
  <si>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</si>
  <si>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</si>
  <si>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</si>
  <si>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</si>
  <si>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</si>
  <si>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DUNAV OSIGURANJE</t>
  </si>
  <si>
    <t>02.09.2022.</t>
  </si>
  <si>
    <t>05.09.2022.</t>
  </si>
  <si>
    <t>REGISTRACIJA VOZILA LE068-CG</t>
  </si>
  <si>
    <t>REGISTRACIJA VOZILA LE068-CG (TRIGLAV OSIGURANJE)</t>
  </si>
  <si>
    <t>PREVOZ 2022-08 DOKUMENTOVANI</t>
  </si>
  <si>
    <t>PREVOZ 2022-08 NEDOKUMENTOVANI</t>
  </si>
  <si>
    <t>OSTALI TROŠKOVI - 07F</t>
  </si>
  <si>
    <t>POGREBNI TROŠKOVI - MITIĆ GORICA - 07G</t>
  </si>
  <si>
    <t>PREVOZ - 07B</t>
  </si>
  <si>
    <t>IZVOD  BR. 168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</si>
</sst>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2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0" fontId="36" fillId="0" borderId="10" xfId="0" applyFont="1" applyBorder="1" applyAlignment="1"/>
    <xf numFmtId="4" fontId="36" fillId="0" borderId="11" xfId="0" applyNumberFormat="1" applyFont="1" applyBorder="1" applyAlignment="1">
      <alignment horizontal="right"/>
    </xf>
    <xf numFmtId="0" fontId="37" fillId="0" borderId="12" xfId="0" applyFont="1" applyBorder="1" applyAlignment="1"/>
    <xf numFmtId="4" fontId="37" fillId="0" borderId="13" xfId="0" applyNumberFormat="1" applyFont="1" applyBorder="1" applyAlignment="1">
      <alignment horizontal="right"/>
    </xf>
    <xf numFmtId="0" fontId="37" fillId="0" borderId="14" xfId="0" applyFont="1" applyBorder="1" applyAlignment="1"/>
    <xf numFmtId="4" fontId="37" fillId="0" borderId="15" xfId="0" applyNumberFormat="1" applyFont="1" applyBorder="1" applyAlignment="1">
      <alignment horizontal="right"/>
    </xf>
    <xf numFmtId="0" fontId="36" fillId="0" borderId="16" xfId="0" applyFont="1" applyBorder="1" applyAlignment="1"/>
    <xf numFmtId="4" fontId="36" fillId="0" borderId="17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10</v>
      </c>
    </row>
    <row r="6" spans="1:3" x14ac:dyDescent="0.25">
      <c r="A6" s="2" t="s">
        <v>18</v>
      </c>
    </row>
    <row r="7" spans="1:3" x14ac:dyDescent="0.25">
      <c r="A7" s="6" t="s">
        <v>1</v>
      </c>
      <c r="B7" s="6" t="s">
        <v>10</v>
      </c>
      <c r="C7" s="7">
        <v>1714588.36</v>
      </c>
    </row>
    <row r="8" spans="1:3" x14ac:dyDescent="0.25">
      <c r="A8" s="6" t="s">
        <v>2</v>
      </c>
      <c r="B8" s="6" t="s">
        <v>9</v>
      </c>
      <c r="C8" s="7">
        <v>5130897.1500000004</v>
      </c>
    </row>
    <row r="9" spans="1:3" x14ac:dyDescent="0.25">
      <c r="A9" s="6" t="s">
        <v>7</v>
      </c>
      <c r="B9" s="6" t="s">
        <v>10</v>
      </c>
      <c r="C9" s="8">
        <v>4674</v>
      </c>
    </row>
    <row r="10" spans="1:3" x14ac:dyDescent="0.25">
      <c r="A10" s="6" t="s">
        <v>8</v>
      </c>
      <c r="B10" s="6" t="s">
        <v>10</v>
      </c>
      <c r="C10" s="8">
        <f>206207+139104</f>
        <v>345311</v>
      </c>
    </row>
    <row r="11" spans="1:3" x14ac:dyDescent="0.25">
      <c r="A11" s="9" t="s">
        <v>6</v>
      </c>
      <c r="B11" s="6" t="s">
        <v>10</v>
      </c>
      <c r="C11" s="10">
        <v>3766293.79</v>
      </c>
    </row>
    <row r="12" spans="1:3" x14ac:dyDescent="0.25">
      <c r="A12" s="11"/>
      <c r="B12" s="6"/>
      <c r="C12" s="1">
        <f>C8+C9+C10-C11</f>
        <v>1714588.3600000003</v>
      </c>
    </row>
    <row r="13" spans="1:3" x14ac:dyDescent="0.25">
      <c r="A13" s="11"/>
      <c r="C13" s="1"/>
    </row>
    <row r="14" spans="1:3" x14ac:dyDescent="0.25">
      <c r="A14" s="12" t="s">
        <v>3</v>
      </c>
      <c r="B14" s="13" t="str">
        <f>A4</f>
        <v>05.09.2022.</v>
      </c>
    </row>
    <row r="15" spans="1:3" x14ac:dyDescent="0.25">
      <c r="A15" s="14" t="s">
        <v>15</v>
      </c>
      <c r="B15" s="15">
        <f>SUM(B16:B17)</f>
        <v>8453</v>
      </c>
    </row>
    <row r="16" spans="1:3" x14ac:dyDescent="0.25">
      <c r="A16" s="16" t="s">
        <v>11</v>
      </c>
      <c r="B16" s="17">
        <v>2063</v>
      </c>
    </row>
    <row r="17" spans="1:2" x14ac:dyDescent="0.25">
      <c r="A17" s="18" t="s">
        <v>12</v>
      </c>
      <c r="B17" s="19">
        <v>6390</v>
      </c>
    </row>
    <row r="18" spans="1:2" x14ac:dyDescent="0.25">
      <c r="A18" s="20" t="s">
        <v>16</v>
      </c>
      <c r="B18" s="21">
        <v>46533</v>
      </c>
    </row>
    <row r="19" spans="1:2" x14ac:dyDescent="0.25">
      <c r="A19" s="14" t="s">
        <v>17</v>
      </c>
      <c r="B19" s="15">
        <f>SUM(B20:B21)</f>
        <v>3711307.79</v>
      </c>
    </row>
    <row r="20" spans="1:2" x14ac:dyDescent="0.25">
      <c r="A20" s="16" t="s">
        <v>13</v>
      </c>
      <c r="B20" s="17">
        <v>3135963.21</v>
      </c>
    </row>
    <row r="21" spans="1:2" x14ac:dyDescent="0.25">
      <c r="A21" s="18" t="s">
        <v>14</v>
      </c>
      <c r="B21" s="19">
        <v>575344.57999999996</v>
      </c>
    </row>
    <row r="22" spans="1:2" x14ac:dyDescent="0.25">
      <c r="B22" s="1">
        <f>B15+B18+B19</f>
        <v>3766293.79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2022-09-06T05:05:47Z</dcterms:modified>
</cp:coreProperties>
</file>